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.claessens2\ODISEE\UNA Europa - Governance and Administration - Seed funding\2021 Call\"/>
    </mc:Choice>
  </mc:AlternateContent>
  <xr:revisionPtr revIDLastSave="25" documentId="8_{E3991C68-131C-49C5-8763-43E8AE8AB98D}" xr6:coauthVersionLast="36" xr6:coauthVersionMax="36" xr10:uidLastSave="{B77E8647-E0E0-4B58-88FF-8FE748925FE9}"/>
  <bookViews>
    <workbookView xWindow="0" yWindow="0" windowWidth="28800" windowHeight="11625" xr2:uid="{00000000-000D-0000-FFFF-FFFF00000000}"/>
  </bookViews>
  <sheets>
    <sheet name="Budget plan w lump sums" sheetId="1" r:id="rId1"/>
    <sheet name="Tabelle1" sheetId="3" state="hidden" r:id="rId2"/>
  </sheets>
  <calcPr calcId="191029"/>
</workbook>
</file>

<file path=xl/calcChain.xml><?xml version="1.0" encoding="utf-8"?>
<calcChain xmlns="http://schemas.openxmlformats.org/spreadsheetml/2006/main">
  <c r="C31" i="1" l="1"/>
  <c r="C21" i="1" l="1"/>
  <c r="C20" i="1"/>
  <c r="C10" i="1" l="1"/>
  <c r="C12" i="1"/>
  <c r="C11" i="1"/>
  <c r="C13" i="1" l="1"/>
  <c r="C33" i="1" s="1"/>
</calcChain>
</file>

<file path=xl/sharedStrings.xml><?xml version="1.0" encoding="utf-8"?>
<sst xmlns="http://schemas.openxmlformats.org/spreadsheetml/2006/main" count="41" uniqueCount="39">
  <si>
    <t>Budget Plan Template</t>
  </si>
  <si>
    <t>Option 1</t>
  </si>
  <si>
    <t>Option 2</t>
  </si>
  <si>
    <t>Option 3</t>
  </si>
  <si>
    <t>Number of units</t>
  </si>
  <si>
    <t>Sum</t>
  </si>
  <si>
    <t>Overall budget for travel</t>
  </si>
  <si>
    <t>Overall budget for accommodation and daily allowances</t>
  </si>
  <si>
    <t>(automatic calculation: 20 EUR per participant and day)</t>
  </si>
  <si>
    <t>Title</t>
  </si>
  <si>
    <t>Overall project budget</t>
  </si>
  <si>
    <t>Leuven - Paris</t>
  </si>
  <si>
    <t>Paris - Leuven</t>
  </si>
  <si>
    <t>Madrid - Helsinki</t>
  </si>
  <si>
    <t>Helsinki - Madrid</t>
  </si>
  <si>
    <t>Krakow - Madrid</t>
  </si>
  <si>
    <t>Madrid - Krakow</t>
  </si>
  <si>
    <t>Travel costs*</t>
  </si>
  <si>
    <t>*calculation base (lumps sums being granted for return trips)</t>
  </si>
  <si>
    <t>All trips between Una Europa cities that are not option 1 or 3</t>
  </si>
  <si>
    <t xml:space="preserve">Sum </t>
  </si>
  <si>
    <t>* not including participants at hosting university; funding for accommodation and daily allowances will be granted only to traveling participants</t>
  </si>
  <si>
    <r>
      <t xml:space="preserve">Accommodation and daily allowances </t>
    </r>
    <r>
      <rPr>
        <sz val="11"/>
        <color theme="1"/>
        <rFont val="Arial"/>
        <family val="2"/>
      </rPr>
      <t>(150,00 EUR per participant/day)</t>
    </r>
  </si>
  <si>
    <r>
      <t xml:space="preserve">Accumulated number of </t>
    </r>
    <r>
      <rPr>
        <b/>
        <u/>
        <sz val="11"/>
        <color theme="1"/>
        <rFont val="Arial"/>
        <family val="2"/>
      </rPr>
      <t>traveling*</t>
    </r>
    <r>
      <rPr>
        <sz val="11"/>
        <color theme="1"/>
        <rFont val="Arial"/>
        <family val="2"/>
      </rPr>
      <t xml:space="preserve"> participants</t>
    </r>
  </si>
  <si>
    <t>Una Europa Seed Funding - 2021 Call for Applications</t>
  </si>
  <si>
    <t>Option 1 = 180,00 € per trip</t>
  </si>
  <si>
    <t>Option 2 = 275,00 EUR per trip</t>
  </si>
  <si>
    <t>Option 3 = 360,00 € per trip</t>
  </si>
  <si>
    <t>Number of trips</t>
  </si>
  <si>
    <t>Cost</t>
  </si>
  <si>
    <t>Description</t>
  </si>
  <si>
    <t>Duration of activity (in days)</t>
  </si>
  <si>
    <t>Overall number of participants of activity</t>
  </si>
  <si>
    <t>Organizational support (coffee breaks, printing costs etc.)  Allocated entirely to the hosting university.</t>
  </si>
  <si>
    <t>Total</t>
  </si>
  <si>
    <t>Fill out project acronym</t>
  </si>
  <si>
    <t xml:space="preserve">Other costs </t>
  </si>
  <si>
    <t>If your project doesn't foresee any physical mobility, you may use the section 'Other costs'.</t>
  </si>
  <si>
    <r>
      <t xml:space="preserve">If your project consists of several trips, please insert the accumulated sum of all days. </t>
    </r>
    <r>
      <rPr>
        <i/>
        <sz val="11"/>
        <color theme="1"/>
        <rFont val="Arial"/>
        <family val="2"/>
      </rPr>
      <t xml:space="preserve">Example: if your project consists of two workshops with a duration of three days each, please insert 6 under number of units. </t>
    </r>
    <r>
      <rPr>
        <sz val="11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</si>
</sst>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DCCF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2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2" fillId="3" borderId="12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164" fontId="2" fillId="4" borderId="26" xfId="0" applyNumberFormat="1" applyFont="1" applyFill="1" applyBorder="1" applyAlignment="1">
      <alignment horizontal="right" wrapText="1"/>
    </xf>
    <xf numFmtId="164" fontId="2" fillId="4" borderId="6" xfId="0" applyNumberFormat="1" applyFont="1" applyFill="1" applyBorder="1" applyAlignment="1">
      <alignment horizontal="right" wrapText="1"/>
    </xf>
    <xf numFmtId="0" fontId="2" fillId="4" borderId="14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/>
    </xf>
    <xf numFmtId="0" fontId="2" fillId="5" borderId="17" xfId="0" applyFont="1" applyFill="1" applyBorder="1" applyAlignment="1">
      <alignment vertical="top"/>
    </xf>
    <xf numFmtId="0" fontId="2" fillId="5" borderId="18" xfId="0" applyFont="1" applyFill="1" applyBorder="1" applyAlignment="1">
      <alignment vertical="top"/>
    </xf>
    <xf numFmtId="0" fontId="3" fillId="5" borderId="21" xfId="0" applyFont="1" applyFill="1" applyBorder="1" applyAlignment="1">
      <alignment vertical="top"/>
    </xf>
    <xf numFmtId="0" fontId="2" fillId="5" borderId="22" xfId="0" applyFont="1" applyFill="1" applyBorder="1" applyAlignment="1">
      <alignment vertical="top"/>
    </xf>
    <xf numFmtId="0" fontId="2" fillId="5" borderId="23" xfId="0" applyFont="1" applyFill="1" applyBorder="1" applyAlignment="1">
      <alignment vertical="top"/>
    </xf>
    <xf numFmtId="0" fontId="3" fillId="5" borderId="17" xfId="0" applyFont="1" applyFill="1" applyBorder="1" applyAlignment="1">
      <alignment vertical="top"/>
    </xf>
    <xf numFmtId="164" fontId="3" fillId="5" borderId="18" xfId="0" applyNumberFormat="1" applyFont="1" applyFill="1" applyBorder="1" applyAlignment="1">
      <alignment horizontal="right"/>
    </xf>
    <xf numFmtId="0" fontId="3" fillId="2" borderId="2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2" fillId="4" borderId="2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4" xfId="0" applyFont="1" applyFill="1" applyBorder="1" applyAlignment="1">
      <alignment vertical="top"/>
    </xf>
    <xf numFmtId="0" fontId="3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6" fillId="2" borderId="30" xfId="0" applyFont="1" applyFill="1" applyBorder="1" applyAlignment="1">
      <alignment vertical="top"/>
    </xf>
    <xf numFmtId="164" fontId="2" fillId="0" borderId="31" xfId="0" applyNumberFormat="1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3" fillId="4" borderId="33" xfId="0" applyFont="1" applyFill="1" applyBorder="1" applyAlignment="1">
      <alignment vertical="top"/>
    </xf>
    <xf numFmtId="0" fontId="3" fillId="4" borderId="34" xfId="0" applyFont="1" applyFill="1" applyBorder="1" applyAlignment="1">
      <alignment vertical="top"/>
    </xf>
    <xf numFmtId="0" fontId="3" fillId="4" borderId="3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8" fillId="4" borderId="7" xfId="0" applyFont="1" applyFill="1" applyBorder="1" applyAlignment="1">
      <alignment vertical="top"/>
    </xf>
    <xf numFmtId="0" fontId="0" fillId="4" borderId="8" xfId="0" applyFill="1" applyBorder="1" applyAlignment="1">
      <alignment vertical="top"/>
    </xf>
    <xf numFmtId="164" fontId="3" fillId="4" borderId="9" xfId="0" applyNumberFormat="1" applyFont="1" applyFill="1" applyBorder="1" applyAlignment="1">
      <alignment vertical="top"/>
    </xf>
    <xf numFmtId="0" fontId="2" fillId="4" borderId="11" xfId="0" applyFont="1" applyFill="1" applyBorder="1" applyAlignment="1">
      <alignment vertical="top" wrapText="1"/>
    </xf>
    <xf numFmtId="164" fontId="3" fillId="4" borderId="15" xfId="0" applyNumberFormat="1" applyFont="1" applyFill="1" applyBorder="1" applyAlignment="1">
      <alignment horizontal="right" wrapText="1"/>
    </xf>
    <xf numFmtId="164" fontId="3" fillId="4" borderId="12" xfId="0" applyNumberFormat="1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EBEB"/>
      <color rgb="FFFFFF80"/>
      <color rgb="FFFF7246"/>
      <color rgb="FFE7A088"/>
      <color rgb="FFEDC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activeCell="F21" sqref="F21"/>
    </sheetView>
  </sheetViews>
  <sheetFormatPr defaultColWidth="9" defaultRowHeight="15" x14ac:dyDescent="0.25"/>
  <cols>
    <col min="1" max="1" width="25.5703125" style="1" customWidth="1"/>
    <col min="2" max="2" width="49.28515625" style="1" customWidth="1"/>
    <col min="3" max="3" width="14.7109375" style="1" customWidth="1"/>
    <col min="4" max="6" width="9" style="1"/>
    <col min="7" max="7" width="10.85546875" style="1" customWidth="1"/>
    <col min="8" max="9" width="9" style="1"/>
    <col min="10" max="10" width="14.7109375" style="1" customWidth="1"/>
    <col min="11" max="12" width="9" style="1"/>
    <col min="13" max="13" width="10.5703125" style="1" customWidth="1"/>
    <col min="14" max="16384" width="9" style="1"/>
  </cols>
  <sheetData>
    <row r="1" spans="1:18" ht="20.25" x14ac:dyDescent="0.25">
      <c r="A1" s="72" t="s">
        <v>24</v>
      </c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 thickBot="1" x14ac:dyDescent="0.3">
      <c r="A2" s="73" t="s">
        <v>0</v>
      </c>
      <c r="B2" s="73"/>
      <c r="C2" s="7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0.25" customHeight="1" thickBot="1" x14ac:dyDescent="0.3">
      <c r="A4" s="66" t="s">
        <v>37</v>
      </c>
      <c r="B4" s="67"/>
      <c r="C4" s="6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thickBot="1" x14ac:dyDescent="0.3">
      <c r="A6" s="20" t="s">
        <v>35</v>
      </c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7.25" customHeight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 thickBot="1" x14ac:dyDescent="0.3">
      <c r="A8" s="20" t="s">
        <v>17</v>
      </c>
      <c r="B8" s="21"/>
      <c r="C8" s="22"/>
      <c r="D8" s="2"/>
      <c r="E8" s="2" t="s">
        <v>18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 thickBot="1" x14ac:dyDescent="0.3">
      <c r="A9" s="30" t="s">
        <v>9</v>
      </c>
      <c r="B9" s="37" t="s">
        <v>28</v>
      </c>
      <c r="C9" s="38" t="s">
        <v>5</v>
      </c>
      <c r="D9" s="2"/>
      <c r="E9" s="42" t="s">
        <v>25</v>
      </c>
      <c r="F9" s="43"/>
      <c r="G9" s="44"/>
      <c r="H9" s="42" t="s">
        <v>26</v>
      </c>
      <c r="I9" s="43"/>
      <c r="J9" s="44"/>
      <c r="K9" s="42" t="s">
        <v>27</v>
      </c>
      <c r="L9" s="43"/>
      <c r="M9" s="44"/>
      <c r="N9" s="2"/>
      <c r="O9" s="2"/>
      <c r="P9" s="2"/>
      <c r="Q9" s="2"/>
      <c r="R9" s="2"/>
    </row>
    <row r="10" spans="1:18" x14ac:dyDescent="0.25">
      <c r="A10" s="31" t="s">
        <v>1</v>
      </c>
      <c r="B10" s="3"/>
      <c r="C10" s="65">
        <f>(B10*180)</f>
        <v>0</v>
      </c>
      <c r="D10" s="2"/>
      <c r="E10" s="45" t="s">
        <v>11</v>
      </c>
      <c r="F10" s="46"/>
      <c r="G10" s="47"/>
      <c r="H10" s="74" t="s">
        <v>19</v>
      </c>
      <c r="I10" s="75"/>
      <c r="J10" s="76"/>
      <c r="K10" s="45" t="s">
        <v>13</v>
      </c>
      <c r="L10" s="46"/>
      <c r="M10" s="47"/>
      <c r="N10" s="2"/>
      <c r="O10" s="2"/>
      <c r="P10" s="2"/>
      <c r="Q10" s="2"/>
      <c r="R10" s="2"/>
    </row>
    <row r="11" spans="1:18" x14ac:dyDescent="0.25">
      <c r="A11" s="31" t="s">
        <v>2</v>
      </c>
      <c r="B11" s="3"/>
      <c r="C11" s="65">
        <f>(B11*275)</f>
        <v>0</v>
      </c>
      <c r="D11" s="2"/>
      <c r="E11" s="5" t="s">
        <v>12</v>
      </c>
      <c r="F11" s="6"/>
      <c r="G11" s="7"/>
      <c r="H11" s="77"/>
      <c r="I11" s="78"/>
      <c r="J11" s="79"/>
      <c r="K11" s="5" t="s">
        <v>14</v>
      </c>
      <c r="L11" s="6"/>
      <c r="M11" s="7"/>
      <c r="N11" s="2"/>
      <c r="O11" s="2"/>
      <c r="P11" s="2"/>
      <c r="Q11" s="2"/>
      <c r="R11" s="2"/>
    </row>
    <row r="12" spans="1:18" ht="16.149999999999999" customHeight="1" x14ac:dyDescent="0.25">
      <c r="A12" s="31" t="s">
        <v>3</v>
      </c>
      <c r="B12" s="3"/>
      <c r="C12" s="65">
        <f>(B12*360)</f>
        <v>0</v>
      </c>
      <c r="D12" s="2"/>
      <c r="E12" s="5"/>
      <c r="F12" s="6"/>
      <c r="G12" s="7"/>
      <c r="H12" s="77"/>
      <c r="I12" s="78"/>
      <c r="J12" s="79"/>
      <c r="K12" s="5" t="s">
        <v>15</v>
      </c>
      <c r="L12" s="6"/>
      <c r="M12" s="7"/>
      <c r="N12" s="2"/>
      <c r="O12" s="2"/>
      <c r="P12" s="2"/>
      <c r="Q12" s="2"/>
      <c r="R12" s="2"/>
    </row>
    <row r="13" spans="1:18" ht="15.75" thickBot="1" x14ac:dyDescent="0.3">
      <c r="A13" s="32" t="s">
        <v>6</v>
      </c>
      <c r="B13" s="16"/>
      <c r="C13" s="61">
        <f>SUM(C10:C12)</f>
        <v>0</v>
      </c>
      <c r="D13" s="2"/>
      <c r="E13" s="8"/>
      <c r="F13" s="9"/>
      <c r="G13" s="10"/>
      <c r="H13" s="80"/>
      <c r="I13" s="81"/>
      <c r="J13" s="82"/>
      <c r="K13" s="8" t="s">
        <v>16</v>
      </c>
      <c r="L13" s="9"/>
      <c r="M13" s="10"/>
      <c r="N13" s="2"/>
      <c r="O13" s="2"/>
      <c r="P13" s="2"/>
      <c r="Q13" s="2"/>
      <c r="R13" s="2"/>
    </row>
    <row r="14" spans="1:18" ht="15.75" thickBot="1" x14ac:dyDescent="0.3">
      <c r="A14" s="20" t="s">
        <v>22</v>
      </c>
      <c r="B14" s="21"/>
      <c r="C14" s="2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44.25" customHeight="1" thickBot="1" x14ac:dyDescent="0.3">
      <c r="A15" s="69" t="s">
        <v>38</v>
      </c>
      <c r="B15" s="70"/>
      <c r="C15" s="71"/>
      <c r="D15" s="11"/>
      <c r="E15" s="11"/>
      <c r="F15" s="11"/>
      <c r="G15" s="11"/>
      <c r="H15" s="11"/>
      <c r="I15" s="11"/>
      <c r="J15" s="11"/>
      <c r="K15" s="11"/>
      <c r="L15" s="2"/>
      <c r="M15" s="2"/>
      <c r="N15" s="2"/>
      <c r="O15" s="2"/>
      <c r="P15" s="2"/>
      <c r="Q15" s="2"/>
      <c r="R15" s="2"/>
    </row>
    <row r="16" spans="1:18" x14ac:dyDescent="0.25">
      <c r="A16" s="39" t="s">
        <v>9</v>
      </c>
      <c r="B16" s="40" t="s">
        <v>4</v>
      </c>
      <c r="C16" s="41" t="s">
        <v>20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30.4" customHeight="1" x14ac:dyDescent="0.2">
      <c r="A17" s="33" t="s">
        <v>31</v>
      </c>
      <c r="B17" s="12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8.5" x14ac:dyDescent="0.2">
      <c r="A18" s="34" t="s">
        <v>32</v>
      </c>
      <c r="B18" s="13"/>
      <c r="C18" s="18"/>
      <c r="D18" s="2"/>
      <c r="E18" s="14"/>
      <c r="F18" s="14"/>
      <c r="G18" s="14"/>
      <c r="H18" s="14"/>
      <c r="I18" s="14"/>
      <c r="J18" s="14"/>
      <c r="K18" s="14"/>
      <c r="L18" s="14"/>
      <c r="M18" s="14"/>
      <c r="N18" s="2"/>
      <c r="O18" s="2"/>
      <c r="P18" s="2"/>
      <c r="Q18" s="2"/>
      <c r="R18" s="2"/>
    </row>
    <row r="19" spans="1:18" ht="30" thickBot="1" x14ac:dyDescent="0.25">
      <c r="A19" s="35" t="s">
        <v>23</v>
      </c>
      <c r="B19" s="13"/>
      <c r="C19" s="18"/>
      <c r="D19" s="2"/>
      <c r="E19" s="2" t="s">
        <v>21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43.5" thickBot="1" x14ac:dyDescent="0.3">
      <c r="A20" s="36" t="s">
        <v>7</v>
      </c>
      <c r="B20" s="19"/>
      <c r="C20" s="63">
        <f>((B19*B17)*150)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72" thickBot="1" x14ac:dyDescent="0.3">
      <c r="A21" s="36" t="s">
        <v>33</v>
      </c>
      <c r="B21" s="62" t="s">
        <v>8</v>
      </c>
      <c r="C21" s="64">
        <f>((B18*20)*B17)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thickBot="1" x14ac:dyDescent="0.3">
      <c r="A22" s="23" t="s">
        <v>36</v>
      </c>
      <c r="B22" s="24"/>
      <c r="C22" s="25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  <c r="O22" s="14"/>
      <c r="P22" s="14"/>
      <c r="Q22" s="14"/>
      <c r="R22" s="2"/>
    </row>
    <row r="23" spans="1:18" ht="16.899999999999999" customHeight="1" thickBot="1" x14ac:dyDescent="0.3">
      <c r="A23" s="54" t="s">
        <v>29</v>
      </c>
      <c r="B23" s="55" t="s">
        <v>30</v>
      </c>
      <c r="C23" s="56" t="s">
        <v>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33.75" customHeight="1" x14ac:dyDescent="0.25">
      <c r="A24" s="29"/>
      <c r="B24" s="57"/>
      <c r="C24" s="5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33" customHeight="1" x14ac:dyDescent="0.25">
      <c r="A25" s="28"/>
      <c r="B25" s="49"/>
      <c r="C25" s="5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32.25" customHeight="1" x14ac:dyDescent="0.25">
      <c r="A26" s="28"/>
      <c r="B26" s="49"/>
      <c r="C26" s="5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9.25" customHeight="1" x14ac:dyDescent="0.25">
      <c r="A27" s="48"/>
      <c r="B27" s="3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29.25" customHeight="1" x14ac:dyDescent="0.25">
      <c r="A28" s="48"/>
      <c r="B28" s="3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29.25" customHeight="1" x14ac:dyDescent="0.25">
      <c r="A29" s="48"/>
      <c r="B29" s="3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31.5" customHeight="1" x14ac:dyDescent="0.25">
      <c r="A30" s="51"/>
      <c r="B30" s="53"/>
      <c r="C30" s="5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thickBot="1" x14ac:dyDescent="0.3">
      <c r="A31" s="59" t="s">
        <v>34</v>
      </c>
      <c r="B31" s="60"/>
      <c r="C31" s="61">
        <f>SUM(C24:C30)</f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thickBot="1" x14ac:dyDescent="0.3">
      <c r="A33" s="20" t="s">
        <v>10</v>
      </c>
      <c r="B33" s="26"/>
      <c r="C33" s="27">
        <f>SUM(C13,C20,C21, C31)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9" spans="1:18" ht="31.15" customHeight="1" x14ac:dyDescent="0.25"/>
  </sheetData>
  <mergeCells count="5">
    <mergeCell ref="A4:C4"/>
    <mergeCell ref="A15:C15"/>
    <mergeCell ref="A1:C1"/>
    <mergeCell ref="A2:C2"/>
    <mergeCell ref="H10:J1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Title="min. 0 max. 15" xr:uid="{00000000-0002-0000-0000-000000000000}">
          <x14:formula1>
            <xm:f>Tabelle1!$A$1:$A$16</xm:f>
          </x14:formula1>
          <xm:sqref>B10:B12</xm:sqref>
        </x14:dataValidation>
        <x14:dataValidation type="list" allowBlank="1" showInputMessage="1" showErrorMessage="1" xr:uid="{00000000-0002-0000-0000-000001000000}">
          <x14:formula1>
            <xm:f>Tabelle1!$A$1:$A$31</xm:f>
          </x14:formula1>
          <xm:sqref>B17:B19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"/>
  <sheetViews>
    <sheetView workbookViewId="0">
      <selection activeCell="F30" sqref="F30"/>
    </sheetView>
  </sheetViews>
  <sheetFormatPr defaultColWidth="11.42578125"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E8DAA2629334FBEFAC1FFAAF8E22B" ma:contentTypeVersion="11" ma:contentTypeDescription="Create a new document." ma:contentTypeScope="" ma:versionID="f0d52994323655980045e9c7ad5ff0f8">
  <xsd:schema xmlns:xsd="http://www.w3.org/2001/XMLSchema" xmlns:xs="http://www.w3.org/2001/XMLSchema" xmlns:p="http://schemas.microsoft.com/office/2006/metadata/properties" xmlns:ns2="e4a6a635-6c44-48ed-bf10-d3856b5d0ee0" xmlns:ns3="3b72a3f9-3b77-4dda-a3d8-83545ed4d993" targetNamespace="http://schemas.microsoft.com/office/2006/metadata/properties" ma:root="true" ma:fieldsID="5e0577113fef9ca5864cc1aea429d675" ns2:_="" ns3:_="">
    <xsd:import namespace="e4a6a635-6c44-48ed-bf10-d3856b5d0ee0"/>
    <xsd:import namespace="3b72a3f9-3b77-4dda-a3d8-83545ed4d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6a635-6c44-48ed-bf10-d3856b5d0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2a3f9-3b77-4dda-a3d8-83545ed4d9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D5AAC0-9949-4F43-A927-7506D8378295}">
  <ds:schemaRefs>
    <ds:schemaRef ds:uri="http://schemas.microsoft.com/office/2006/metadata/properties"/>
    <ds:schemaRef ds:uri="3b72a3f9-3b77-4dda-a3d8-83545ed4d99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4a6a635-6c44-48ed-bf10-d3856b5d0ee0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3A8217-AC06-42D5-9485-4DD1048EF6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B43BFD-6BB1-4E25-8393-56D81CB3DB6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plan w lump sums</vt:lpstr>
      <vt:lpstr>Tabelle1</vt:lpstr>
    </vt:vector>
  </TitlesOfParts>
  <Company>ECOLE HOTELIERE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Hans-Martin Meis</dc:creator>
  <cp:lastModifiedBy>Melissa Claessens 2</cp:lastModifiedBy>
  <dcterms:created xsi:type="dcterms:W3CDTF">2020-06-15T09:33:11Z</dcterms:created>
  <dcterms:modified xsi:type="dcterms:W3CDTF">2021-03-26T16:13:07Z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0x010100094E8DAA2629334FBEFAC1FFAAF8E22B</vt:lpwstr>
  </property>
</Properties>
</file>